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/Aequilibria Dropbox/Marta Tosetto/PRATICHE/Progetti/Aperti/CFI-18-A06 Carbon Footprint Italy/1. Carbon Footprint Italy/Documenti CFI/2_Italiano/Excel/"/>
    </mc:Choice>
  </mc:AlternateContent>
  <xr:revisionPtr revIDLastSave="0" documentId="13_ncr:1_{FF09EA2B-345F-8A40-8F42-40488D8ECBB1}" xr6:coauthVersionLast="47" xr6:coauthVersionMax="47" xr10:uidLastSave="{00000000-0000-0000-0000-000000000000}"/>
  <workbookProtection workbookAlgorithmName="SHA-512" workbookHashValue="rW6ES1AyQJy9Xxqvm70OiP2DOOv+pgTX+/XHdNE0siLbHpfOylYq4INgNRi/4mxP926XClYAuLZZsbRhhCMSsQ==" workbookSaltValue="tcOuLSAkKcIwKN0JRd42IQ==" workbookSpinCount="100000" lockStructure="1"/>
  <bookViews>
    <workbookView xWindow="6880" yWindow="500" windowWidth="30660" windowHeight="19700" xr2:uid="{E58C3B4C-D4BB-BF45-BFE1-963C328E35E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14" i="1"/>
  <c r="F34" i="1" l="1"/>
  <c r="L34" i="1"/>
  <c r="K34" i="1"/>
  <c r="J34" i="1"/>
  <c r="I34" i="1"/>
  <c r="G34" i="1"/>
  <c r="H34" i="1"/>
  <c r="E40" i="1"/>
  <c r="E36" i="1" l="1"/>
  <c r="E53" i="1"/>
  <c r="E50" i="1"/>
  <c r="E48" i="1"/>
  <c r="E51" i="1"/>
  <c r="E49" i="1"/>
  <c r="E33" i="1"/>
  <c r="E45" i="1"/>
  <c r="E46" i="1"/>
  <c r="E44" i="1"/>
  <c r="E43" i="1"/>
  <c r="E42" i="1"/>
  <c r="E38" i="1"/>
  <c r="E39" i="1"/>
  <c r="E37" i="1"/>
  <c r="E35" i="1"/>
  <c r="E32" i="1"/>
  <c r="E27" i="1"/>
  <c r="E28" i="1"/>
  <c r="E29" i="1"/>
  <c r="E30" i="1"/>
  <c r="E26" i="1"/>
  <c r="F25" i="1"/>
  <c r="G52" i="1"/>
  <c r="H52" i="1"/>
  <c r="I52" i="1"/>
  <c r="J52" i="1"/>
  <c r="K52" i="1"/>
  <c r="L52" i="1"/>
  <c r="G47" i="1"/>
  <c r="H47" i="1"/>
  <c r="I47" i="1"/>
  <c r="J47" i="1"/>
  <c r="K47" i="1"/>
  <c r="L47" i="1"/>
  <c r="G41" i="1"/>
  <c r="H41" i="1"/>
  <c r="I41" i="1"/>
  <c r="J41" i="1"/>
  <c r="K41" i="1"/>
  <c r="L41" i="1"/>
  <c r="G31" i="1"/>
  <c r="H31" i="1"/>
  <c r="I31" i="1"/>
  <c r="J31" i="1"/>
  <c r="K31" i="1"/>
  <c r="L31" i="1"/>
  <c r="G25" i="1"/>
  <c r="H25" i="1"/>
  <c r="I25" i="1"/>
  <c r="J25" i="1"/>
  <c r="K25" i="1"/>
  <c r="L25" i="1"/>
  <c r="F31" i="1"/>
  <c r="F41" i="1"/>
  <c r="F47" i="1"/>
  <c r="F52" i="1"/>
  <c r="E52" i="1" l="1"/>
  <c r="E17" i="1" s="1"/>
  <c r="E47" i="1"/>
  <c r="E16" i="1" s="1"/>
  <c r="E41" i="1"/>
  <c r="E15" i="1" s="1"/>
  <c r="E31" i="1"/>
  <c r="E25" i="1"/>
  <c r="E12" i="1" l="1"/>
  <c r="C12" i="1" s="1"/>
  <c r="H12" i="1"/>
  <c r="H14" i="1"/>
  <c r="E13" i="1"/>
  <c r="H13" i="1"/>
  <c r="C13" i="1" l="1"/>
</calcChain>
</file>

<file path=xl/sharedStrings.xml><?xml version="1.0" encoding="utf-8"?>
<sst xmlns="http://schemas.openxmlformats.org/spreadsheetml/2006/main" count="126" uniqueCount="121">
  <si>
    <t>1.1</t>
  </si>
  <si>
    <t>1.2</t>
  </si>
  <si>
    <t>1.3</t>
  </si>
  <si>
    <t>Emissioni di processo</t>
  </si>
  <si>
    <t>1.4</t>
  </si>
  <si>
    <t>Emissioni fuggitive</t>
  </si>
  <si>
    <t>1.5</t>
  </si>
  <si>
    <t>Emissioni dall'uso del suolo (LULUCF)</t>
  </si>
  <si>
    <t>2.1</t>
  </si>
  <si>
    <t>Emissioni indirette da produzione e consumo di energia elettrica importata</t>
  </si>
  <si>
    <t>2.2</t>
  </si>
  <si>
    <t>3.1</t>
  </si>
  <si>
    <t>Emissioni derivanti dal trasporto upstream e distribuzione di merci</t>
  </si>
  <si>
    <t>3.2</t>
  </si>
  <si>
    <t>Emissioni derivanti dal trasporto downstream e distribuzione di merci</t>
  </si>
  <si>
    <t>3.3</t>
  </si>
  <si>
    <t>Emissioni derivanti dai dipendenti nel tragitto casa-lavoro</t>
  </si>
  <si>
    <t>3.4</t>
  </si>
  <si>
    <t>Emissioni derivanti dal trasporto di clienti/visitatori</t>
  </si>
  <si>
    <t>3.5</t>
  </si>
  <si>
    <t>Emissioni derivanti dai viaggi di lavoro</t>
  </si>
  <si>
    <t>4.1</t>
  </si>
  <si>
    <t>Emissioni da beni acquistati</t>
  </si>
  <si>
    <t>4.2</t>
  </si>
  <si>
    <t>Emissioni da beni strumentali</t>
  </si>
  <si>
    <t>4.3</t>
  </si>
  <si>
    <t>Emissioni da smaltimento di rifiuti (liquidi o solidi)</t>
  </si>
  <si>
    <t>4.4.</t>
  </si>
  <si>
    <t>4.5</t>
  </si>
  <si>
    <t>Emissioni dall'uso di servizi non inclusi nelle categorie precedenti</t>
  </si>
  <si>
    <t>5.1</t>
  </si>
  <si>
    <t>Emissioni derivanti dalla fase d'uso del prodotto</t>
  </si>
  <si>
    <t>5.2</t>
  </si>
  <si>
    <t>Emissioni dal downstream di beni in leasing</t>
  </si>
  <si>
    <t>5.3</t>
  </si>
  <si>
    <t>Emissioni derivanti dalla fine vita del prodotto</t>
  </si>
  <si>
    <t>5.4</t>
  </si>
  <si>
    <t>Emissioni derivanti da operazioni finanziarie</t>
  </si>
  <si>
    <t>Categoria 6: emissioni indirette di GHG da altre fonti</t>
  </si>
  <si>
    <t>Categoria 2: emissioni indirette di GHG da energia importata</t>
  </si>
  <si>
    <t>Periodo di rendicontazione</t>
  </si>
  <si>
    <t>Confini dell'organizzazione</t>
  </si>
  <si>
    <t>Confini di rendicontazione</t>
  </si>
  <si>
    <t>Nome</t>
  </si>
  <si>
    <t>Documento Allegato</t>
  </si>
  <si>
    <t>Nome e contatto</t>
  </si>
  <si>
    <t>Persona o organismo responsabile</t>
  </si>
  <si>
    <t>Periodo (da-a)</t>
  </si>
  <si>
    <t>Organizzazione</t>
  </si>
  <si>
    <t>Emissioni dirette</t>
  </si>
  <si>
    <t>Categoria 1</t>
  </si>
  <si>
    <t>Emissioni indirette</t>
  </si>
  <si>
    <t>Categoria 2</t>
  </si>
  <si>
    <t>Categoria 3</t>
  </si>
  <si>
    <t>Categoria 4</t>
  </si>
  <si>
    <t>Categoria 5</t>
  </si>
  <si>
    <t>Categoria 6</t>
  </si>
  <si>
    <t>Categoria</t>
  </si>
  <si>
    <t>Emissioni</t>
  </si>
  <si>
    <t>HFCs</t>
  </si>
  <si>
    <t>PFCs</t>
  </si>
  <si>
    <t>20XX</t>
  </si>
  <si>
    <r>
      <t>Totale 
tCO</t>
    </r>
    <r>
      <rPr>
        <b/>
        <vertAlign val="subscript"/>
        <sz val="13"/>
        <color theme="1"/>
        <rFont val="Century Gothic"/>
        <family val="1"/>
      </rPr>
      <t>2</t>
    </r>
    <r>
      <rPr>
        <b/>
        <sz val="13"/>
        <color theme="1"/>
        <rFont val="Century Gothic"/>
        <family val="1"/>
      </rPr>
      <t>e</t>
    </r>
  </si>
  <si>
    <r>
      <t>Totale
tCO</t>
    </r>
    <r>
      <rPr>
        <b/>
        <vertAlign val="subscript"/>
        <sz val="13"/>
        <color theme="1"/>
        <rFont val="Century Gothic"/>
        <family val="1"/>
      </rPr>
      <t>2</t>
    </r>
    <r>
      <rPr>
        <b/>
        <sz val="13"/>
        <color theme="1"/>
        <rFont val="Century Gothic"/>
        <family val="1"/>
      </rPr>
      <t>e</t>
    </r>
  </si>
  <si>
    <t>TOTALE</t>
  </si>
  <si>
    <r>
      <t>CO</t>
    </r>
    <r>
      <rPr>
        <vertAlign val="subscript"/>
        <sz val="12"/>
        <color theme="1"/>
        <rFont val="Century Gothic"/>
        <family val="1"/>
      </rPr>
      <t>2</t>
    </r>
  </si>
  <si>
    <r>
      <t>CH</t>
    </r>
    <r>
      <rPr>
        <vertAlign val="subscript"/>
        <sz val="12"/>
        <color theme="1"/>
        <rFont val="Century Gothic"/>
        <family val="1"/>
      </rPr>
      <t>4</t>
    </r>
  </si>
  <si>
    <r>
      <t>N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O</t>
    </r>
  </si>
  <si>
    <r>
      <t>SF</t>
    </r>
    <r>
      <rPr>
        <vertAlign val="subscript"/>
        <sz val="12"/>
        <color theme="1"/>
        <rFont val="Century Gothic"/>
        <family val="1"/>
      </rPr>
      <t>6</t>
    </r>
  </si>
  <si>
    <r>
      <t>NF</t>
    </r>
    <r>
      <rPr>
        <vertAlign val="subscript"/>
        <sz val="12"/>
        <color theme="1"/>
        <rFont val="Century Gothic"/>
        <family val="1"/>
      </rPr>
      <t>3</t>
    </r>
  </si>
  <si>
    <t>Anidride Carbonica</t>
  </si>
  <si>
    <t>Metano</t>
  </si>
  <si>
    <t>Monossido di diazoto</t>
  </si>
  <si>
    <t>Idrofluoro-carburi 
(peso medio)</t>
  </si>
  <si>
    <t>Fluoro-carburi (peso medio)</t>
  </si>
  <si>
    <t>Esafluoruro 
di zolfo</t>
  </si>
  <si>
    <t>Trifluoruro
di azoto</t>
  </si>
  <si>
    <t>Incertezza (quantitativa)</t>
  </si>
  <si>
    <t>Incertezza (qualitativa)</t>
  </si>
  <si>
    <t>Categoria 3: emissioni indirette di GHG dal trasporto</t>
  </si>
  <si>
    <t>Categoria 4: emissioni indirette di GHG derivanti dai prodotti utilizzati dall'organizzazione</t>
  </si>
  <si>
    <t>Categoria 5: emissioni indirette di GHG da prodotti realizzati dall'organizzazione</t>
  </si>
  <si>
    <t>Categoria 1: emissioni e rimozioni dirette di GHG</t>
  </si>
  <si>
    <t>EMISSIONI</t>
  </si>
  <si>
    <r>
      <t>tCO</t>
    </r>
    <r>
      <rPr>
        <b/>
        <vertAlign val="subscript"/>
        <sz val="13"/>
        <color theme="1"/>
        <rFont val="Century Gothic"/>
        <family val="1"/>
      </rPr>
      <t>2</t>
    </r>
    <r>
      <rPr>
        <b/>
        <sz val="13"/>
        <color theme="1"/>
        <rFont val="Century Gothic"/>
        <family val="1"/>
      </rPr>
      <t>e</t>
    </r>
  </si>
  <si>
    <t>Energia rinnovabile acquistata (kWh)</t>
  </si>
  <si>
    <t>Energia rinnovabile acquistata in accordo con gli strumenti contrattuali come definiti all'Allegato E della ISO 14064-1 (kWh)</t>
  </si>
  <si>
    <r>
      <t xml:space="preserve">Energia rinnovabile acquistata </t>
    </r>
    <r>
      <rPr>
        <u/>
        <sz val="12"/>
        <color theme="1"/>
        <rFont val="Century Gothic"/>
        <family val="1"/>
      </rPr>
      <t>non</t>
    </r>
    <r>
      <rPr>
        <sz val="12"/>
        <color theme="1"/>
        <rFont val="Century Gothic"/>
        <family val="1"/>
      </rPr>
      <t xml:space="preserve"> in accordo con gli strumenti contrattuali come definiti all'Allegato E della ISO 14064-1 (kWh)</t>
    </r>
  </si>
  <si>
    <t>Altre informazioni</t>
  </si>
  <si>
    <t>Note</t>
  </si>
  <si>
    <t>Fattori di emissione in accordo con quanto definito all'Allegato 1 della ISO 14064-1</t>
  </si>
  <si>
    <r>
      <t>13 gCO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e/kWh</t>
    </r>
  </si>
  <si>
    <r>
      <t>6 gCO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e/kWh</t>
    </r>
  </si>
  <si>
    <r>
      <t>15 gCO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e/kWh</t>
    </r>
  </si>
  <si>
    <r>
      <t>1,9 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</t>
    </r>
  </si>
  <si>
    <r>
      <t>0,2 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</t>
    </r>
  </si>
  <si>
    <r>
      <t>2,7 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</t>
    </r>
  </si>
  <si>
    <t>Performance tracking</t>
  </si>
  <si>
    <t>Valutazione dell'incertezza</t>
  </si>
  <si>
    <t>Criteri di significatività</t>
  </si>
  <si>
    <t>Comunicazione delle sorgenti, degli assorbitori e dei serbatoi di gas serra più significativi</t>
  </si>
  <si>
    <r>
      <t>Dichiarazione delle emissioni (tCO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e) per unità di unità dichiarata</t>
    </r>
  </si>
  <si>
    <t>Dichiarazione di iniziative intraprese per la riduzione delle emissioni di gas serra</t>
  </si>
  <si>
    <t>Emissioni, rimozioni e stock di GHG Anno di riferimento</t>
  </si>
  <si>
    <r>
      <t>Offset (tCO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e)</t>
    </r>
  </si>
  <si>
    <r>
      <t>Crediti di carbonio (tCO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e)</t>
    </r>
  </si>
  <si>
    <t>Emissioni dall'uso di apparecchiature in leasing</t>
  </si>
  <si>
    <t>Specificità legate alla fornitura di energia elettrica</t>
  </si>
  <si>
    <t xml:space="preserve">RIN 01
RAPPORTO INVENTARIO TABELLA DI SINTESI </t>
  </si>
  <si>
    <t>CARBON 
FOOTPRINT ITALY</t>
  </si>
  <si>
    <t>*Documento di proprietà di CFI</t>
  </si>
  <si>
    <t>Scopo 1</t>
  </si>
  <si>
    <t>Scopo 2</t>
  </si>
  <si>
    <t>Scopo 3</t>
  </si>
  <si>
    <t>6.1</t>
  </si>
  <si>
    <t>tot. kWh</t>
  </si>
  <si>
    <t xml:space="preserve">Emissioni da combustione di impianti mobili </t>
  </si>
  <si>
    <t>Emissioni da combustione di impianti stazionari</t>
  </si>
  <si>
    <t>Emissioni da produzione di energia importata, esclusa l'energia elettrica</t>
  </si>
  <si>
    <t>3.6</t>
  </si>
  <si>
    <t>Emissioni derivanti dal trasporto di prodotti avviati a lavorazione in conto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</si>
</sst>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name val="Century Gothic"/>
      <family val="1"/>
    </font>
    <font>
      <b/>
      <sz val="12"/>
      <name val="Century Gothic"/>
      <family val="1"/>
    </font>
    <font>
      <b/>
      <sz val="13"/>
      <color theme="1"/>
      <name val="Century Gothic"/>
      <family val="1"/>
    </font>
    <font>
      <sz val="13"/>
      <color theme="1"/>
      <name val="Century Gothic"/>
      <family val="1"/>
    </font>
    <font>
      <b/>
      <sz val="12"/>
      <color theme="1"/>
      <name val="Century Gothic"/>
      <family val="1"/>
    </font>
    <font>
      <vertAlign val="subscript"/>
      <sz val="12"/>
      <color theme="1"/>
      <name val="Century Gothic"/>
      <family val="1"/>
    </font>
    <font>
      <sz val="11"/>
      <color theme="1"/>
      <name val="Century Gothic"/>
      <family val="1"/>
    </font>
    <font>
      <b/>
      <vertAlign val="subscript"/>
      <sz val="13"/>
      <color theme="1"/>
      <name val="Century Gothic"/>
      <family val="1"/>
    </font>
    <font>
      <u/>
      <sz val="12"/>
      <color theme="1"/>
      <name val="Century Gothic"/>
      <family val="1"/>
    </font>
    <font>
      <b/>
      <sz val="16"/>
      <color theme="1"/>
      <name val="Century Gothic"/>
      <family val="1"/>
    </font>
    <font>
      <b/>
      <sz val="15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1" fillId="2" borderId="6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 wrapText="1"/>
    </xf>
    <xf numFmtId="0" fontId="6" fillId="3" borderId="13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6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/>
    </xf>
    <xf numFmtId="0" fontId="5" fillId="3" borderId="0" xfId="0" applyFont="1" applyFill="1"/>
    <xf numFmtId="0" fontId="2" fillId="3" borderId="0" xfId="0" applyFont="1" applyFill="1"/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1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4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874888</xdr:colOff>
      <xdr:row>2</xdr:row>
      <xdr:rowOff>239889</xdr:rowOff>
    </xdr:from>
    <xdr:to>
      <xdr:col>1</xdr:col>
      <xdr:colOff>1650999</xdr:colOff>
      <xdr:row>2</xdr:row>
      <xdr:rowOff>754886</xdr:rowOff>
    </xdr:to>
    <xdr:pic>
      <xdr:nvPicPr>
        <xdr:cNvPr id="3" name="Immagine 2" descr="Immagine che contiene Elementi grafici, Carattere, grafica, cerchio&#10;&#10;Descrizione generata automaticamente">
          <a:extLst>
            <a:ext uri="{FF2B5EF4-FFF2-40B4-BE49-F238E27FC236}">
              <a16:creationId xmlns:a16="http://schemas.microsoft.com/office/drawing/2014/main" id="{5918FC0F-06AA-0EC8-772B-0E71D273F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444" y="635000"/>
          <a:ext cx="776111" cy="514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A0C7-F0D2-3C42-8C1F-F8609CA355DE}">
  <dimension ref="A1:DZ309"/>
  <sheetViews>
    <sheetView tabSelected="1" zoomScale="90" zoomScaleNormal="90" workbookViewId="0">
      <selection activeCell="M25" sqref="M25"/>
    </sheetView>
  </sheetViews>
  <sheetFormatPr baseColWidth="10" defaultRowHeight="16" x14ac:dyDescent="0.2"/>
  <cols>
    <col min="1" max="1" width="4.1640625" style="4" bestFit="1" customWidth="1"/>
    <col min="2" max="2" width="37.83203125" style="1" customWidth="1"/>
    <col min="3" max="3" width="23.5" style="1" customWidth="1"/>
    <col min="4" max="4" width="30.6640625" style="1" customWidth="1"/>
    <col min="5" max="5" width="35.33203125" style="1" customWidth="1"/>
    <col min="6" max="6" width="11.83203125" style="5" customWidth="1"/>
    <col min="7" max="7" width="20.5" style="5" bestFit="1" customWidth="1"/>
    <col min="8" max="8" width="11.83203125" style="5" customWidth="1"/>
    <col min="9" max="9" width="15.83203125" style="5" customWidth="1"/>
    <col min="10" max="10" width="17" style="5" customWidth="1"/>
    <col min="11" max="11" width="12.33203125" style="5" customWidth="1"/>
    <col min="12" max="12" width="14" style="5" customWidth="1"/>
    <col min="13" max="14" width="15.33203125" style="5" customWidth="1"/>
    <col min="15" max="15" width="15.5" style="27" customWidth="1"/>
    <col min="16" max="130" width="10.83203125" style="26"/>
    <col min="131" max="16384" width="10.83203125" style="1"/>
  </cols>
  <sheetData>
    <row r="1" spans="1:15" s="26" customFormat="1" x14ac:dyDescent="0.2">
      <c r="A1" s="25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26" customFormat="1" x14ac:dyDescent="0.2">
      <c r="A2" s="25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6" customFormat="1" ht="63" customHeight="1" x14ac:dyDescent="0.25">
      <c r="A3" s="25"/>
      <c r="B3" s="28"/>
      <c r="C3" s="108" t="s">
        <v>108</v>
      </c>
      <c r="D3" s="108"/>
      <c r="E3" s="29" t="s">
        <v>109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6" customFormat="1" x14ac:dyDescent="0.2">
      <c r="A4" s="25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6" customFormat="1" x14ac:dyDescent="0.2">
      <c r="A5" s="25"/>
      <c r="B5" s="30" t="s">
        <v>48</v>
      </c>
      <c r="C5" s="31" t="s">
        <v>43</v>
      </c>
      <c r="D5" s="127"/>
      <c r="E5" s="128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6" customFormat="1" x14ac:dyDescent="0.2">
      <c r="A6" s="25"/>
      <c r="B6" s="32" t="s">
        <v>46</v>
      </c>
      <c r="C6" s="33" t="s">
        <v>45</v>
      </c>
      <c r="D6" s="131"/>
      <c r="E6" s="132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26" customFormat="1" x14ac:dyDescent="0.2">
      <c r="A7" s="25"/>
      <c r="B7" s="32" t="s">
        <v>40</v>
      </c>
      <c r="C7" s="33" t="s">
        <v>47</v>
      </c>
      <c r="D7" s="131"/>
      <c r="E7" s="132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26" customFormat="1" x14ac:dyDescent="0.2">
      <c r="A8" s="25"/>
      <c r="B8" s="32" t="s">
        <v>41</v>
      </c>
      <c r="C8" s="33" t="s">
        <v>44</v>
      </c>
      <c r="D8" s="131"/>
      <c r="E8" s="132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6" customFormat="1" x14ac:dyDescent="0.2">
      <c r="A9" s="25"/>
      <c r="B9" s="34" t="s">
        <v>42</v>
      </c>
      <c r="C9" s="35" t="s">
        <v>44</v>
      </c>
      <c r="D9" s="133"/>
      <c r="E9" s="134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6" customFormat="1" x14ac:dyDescent="0.2">
      <c r="A10" s="25"/>
      <c r="B10" s="36"/>
      <c r="C10" s="37"/>
      <c r="D10" s="38"/>
      <c r="E10" s="38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26" customFormat="1" ht="38" x14ac:dyDescent="0.2">
      <c r="A11" s="25"/>
      <c r="B11" s="39" t="s">
        <v>58</v>
      </c>
      <c r="C11" s="40" t="s">
        <v>62</v>
      </c>
      <c r="D11" s="39" t="s">
        <v>57</v>
      </c>
      <c r="E11" s="41" t="s">
        <v>63</v>
      </c>
      <c r="F11" s="27"/>
      <c r="G11" s="39" t="s">
        <v>58</v>
      </c>
      <c r="H11" s="40" t="s">
        <v>62</v>
      </c>
      <c r="I11" s="27"/>
      <c r="J11" s="27"/>
      <c r="K11" s="27"/>
      <c r="L11" s="27"/>
      <c r="M11" s="27"/>
    </row>
    <row r="12" spans="1:15" s="26" customFormat="1" ht="17" x14ac:dyDescent="0.2">
      <c r="A12" s="25"/>
      <c r="B12" s="42" t="s">
        <v>49</v>
      </c>
      <c r="C12" s="43">
        <f>E12</f>
        <v>0</v>
      </c>
      <c r="D12" s="44" t="s">
        <v>50</v>
      </c>
      <c r="E12" s="45">
        <f>E25</f>
        <v>0</v>
      </c>
      <c r="F12" s="27"/>
      <c r="G12" s="42" t="s">
        <v>111</v>
      </c>
      <c r="H12" s="43">
        <f>E25</f>
        <v>0</v>
      </c>
      <c r="I12" s="27"/>
      <c r="J12" s="27"/>
      <c r="K12" s="27"/>
      <c r="L12" s="27"/>
      <c r="M12" s="27"/>
    </row>
    <row r="13" spans="1:15" s="26" customFormat="1" ht="16" customHeight="1" x14ac:dyDescent="0.2">
      <c r="A13" s="25"/>
      <c r="B13" s="125" t="s">
        <v>51</v>
      </c>
      <c r="C13" s="135">
        <f>+E13+E14+E15++E16+E17</f>
        <v>0</v>
      </c>
      <c r="D13" s="46" t="s">
        <v>52</v>
      </c>
      <c r="E13" s="47">
        <f>E31</f>
        <v>0</v>
      </c>
      <c r="F13" s="27"/>
      <c r="G13" s="39" t="s">
        <v>112</v>
      </c>
      <c r="H13" s="62">
        <f>E31</f>
        <v>0</v>
      </c>
      <c r="I13" s="27"/>
      <c r="J13" s="27"/>
      <c r="K13" s="27"/>
      <c r="L13" s="27"/>
      <c r="M13" s="27"/>
    </row>
    <row r="14" spans="1:15" s="26" customFormat="1" ht="16" customHeight="1" x14ac:dyDescent="0.2">
      <c r="A14" s="25"/>
      <c r="B14" s="125"/>
      <c r="C14" s="136"/>
      <c r="D14" s="46" t="s">
        <v>53</v>
      </c>
      <c r="E14" s="47">
        <f>E34</f>
        <v>0</v>
      </c>
      <c r="F14" s="27"/>
      <c r="G14" s="125" t="s">
        <v>113</v>
      </c>
      <c r="H14" s="135">
        <f>(E34+E41+E47+E52)</f>
        <v>0</v>
      </c>
      <c r="I14" s="27"/>
      <c r="J14" s="27"/>
      <c r="K14" s="27"/>
      <c r="L14" s="27"/>
      <c r="M14" s="27"/>
    </row>
    <row r="15" spans="1:15" s="26" customFormat="1" ht="16" customHeight="1" x14ac:dyDescent="0.2">
      <c r="A15" s="25"/>
      <c r="B15" s="125"/>
      <c r="C15" s="136"/>
      <c r="D15" s="46" t="s">
        <v>54</v>
      </c>
      <c r="E15" s="47">
        <f>E41</f>
        <v>0</v>
      </c>
      <c r="F15" s="27"/>
      <c r="G15" s="125"/>
      <c r="H15" s="136"/>
      <c r="I15" s="27"/>
      <c r="J15" s="27"/>
      <c r="K15" s="27"/>
      <c r="L15" s="27"/>
      <c r="M15" s="27"/>
    </row>
    <row r="16" spans="1:15" s="26" customFormat="1" ht="16" customHeight="1" x14ac:dyDescent="0.2">
      <c r="A16" s="25"/>
      <c r="B16" s="125"/>
      <c r="C16" s="136"/>
      <c r="D16" s="46" t="s">
        <v>55</v>
      </c>
      <c r="E16" s="47">
        <f>E47</f>
        <v>0</v>
      </c>
      <c r="F16" s="27"/>
      <c r="G16" s="125"/>
      <c r="H16" s="136"/>
      <c r="I16" s="27"/>
      <c r="J16" s="27"/>
      <c r="K16" s="27"/>
      <c r="L16" s="27"/>
      <c r="M16" s="27"/>
    </row>
    <row r="17" spans="1:130" s="26" customFormat="1" ht="16" customHeight="1" x14ac:dyDescent="0.2">
      <c r="A17" s="25"/>
      <c r="B17" s="126"/>
      <c r="C17" s="137"/>
      <c r="D17" s="48" t="s">
        <v>56</v>
      </c>
      <c r="E17" s="49">
        <f>E52</f>
        <v>0</v>
      </c>
      <c r="F17" s="27"/>
      <c r="G17" s="126"/>
      <c r="H17" s="137"/>
      <c r="I17" s="27"/>
      <c r="J17" s="27"/>
      <c r="K17" s="27"/>
      <c r="L17" s="27"/>
      <c r="M17" s="27"/>
    </row>
    <row r="18" spans="1:130" s="26" customFormat="1" x14ac:dyDescent="0.2">
      <c r="A18" s="25"/>
      <c r="B18" s="50"/>
      <c r="C18" s="51"/>
      <c r="D18" s="27"/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30" ht="17" x14ac:dyDescent="0.2">
      <c r="A19" s="117" t="s">
        <v>83</v>
      </c>
      <c r="B19" s="118"/>
      <c r="C19" s="9"/>
      <c r="D19" s="9"/>
      <c r="E19" s="107" t="s">
        <v>61</v>
      </c>
      <c r="F19" s="10"/>
      <c r="G19" s="10"/>
      <c r="H19" s="10"/>
      <c r="I19" s="10"/>
      <c r="J19" s="10"/>
      <c r="K19" s="10"/>
      <c r="L19" s="16"/>
      <c r="M19" s="77"/>
      <c r="N19" s="16"/>
      <c r="O19" s="26"/>
    </row>
    <row r="20" spans="1:130" ht="17" customHeight="1" x14ac:dyDescent="0.2">
      <c r="A20" s="119"/>
      <c r="B20" s="120"/>
      <c r="C20" s="7"/>
      <c r="D20" s="7"/>
      <c r="E20" s="20"/>
      <c r="F20" s="17"/>
      <c r="G20" s="17"/>
      <c r="H20" s="17"/>
      <c r="I20" s="144" t="s">
        <v>73</v>
      </c>
      <c r="J20" s="144" t="s">
        <v>74</v>
      </c>
      <c r="K20" s="144" t="s">
        <v>75</v>
      </c>
      <c r="L20" s="143" t="s">
        <v>76</v>
      </c>
      <c r="M20" s="14"/>
      <c r="N20" s="18"/>
      <c r="O20" s="26"/>
    </row>
    <row r="21" spans="1:130" ht="17" x14ac:dyDescent="0.2">
      <c r="A21" s="119"/>
      <c r="B21" s="120"/>
      <c r="C21" s="7"/>
      <c r="D21" s="7"/>
      <c r="E21" s="20"/>
      <c r="F21" s="17"/>
      <c r="G21" s="17"/>
      <c r="H21" s="17"/>
      <c r="I21" s="144"/>
      <c r="J21" s="144"/>
      <c r="K21" s="144"/>
      <c r="L21" s="143"/>
      <c r="M21" s="14"/>
      <c r="N21" s="18"/>
      <c r="O21" s="26"/>
    </row>
    <row r="22" spans="1:130" ht="30" customHeight="1" x14ac:dyDescent="0.2">
      <c r="A22" s="119"/>
      <c r="B22" s="120"/>
      <c r="C22" s="6"/>
      <c r="D22" s="6"/>
      <c r="E22" s="20"/>
      <c r="F22" s="144" t="s">
        <v>70</v>
      </c>
      <c r="G22" s="144" t="s">
        <v>71</v>
      </c>
      <c r="H22" s="144" t="s">
        <v>72</v>
      </c>
      <c r="I22" s="144"/>
      <c r="J22" s="144"/>
      <c r="K22" s="144"/>
      <c r="L22" s="143"/>
      <c r="M22" s="142" t="s">
        <v>77</v>
      </c>
      <c r="N22" s="143" t="s">
        <v>78</v>
      </c>
      <c r="O22" s="26"/>
    </row>
    <row r="23" spans="1:130" s="3" customFormat="1" ht="17" x14ac:dyDescent="0.2">
      <c r="A23" s="119"/>
      <c r="B23" s="120"/>
      <c r="C23" s="7"/>
      <c r="D23" s="7"/>
      <c r="E23" s="20" t="s">
        <v>64</v>
      </c>
      <c r="F23" s="144"/>
      <c r="G23" s="144"/>
      <c r="H23" s="144"/>
      <c r="I23" s="144"/>
      <c r="J23" s="144"/>
      <c r="K23" s="144"/>
      <c r="L23" s="143"/>
      <c r="M23" s="142"/>
      <c r="N23" s="143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</row>
    <row r="24" spans="1:130" ht="19" x14ac:dyDescent="0.2">
      <c r="A24" s="121"/>
      <c r="B24" s="122"/>
      <c r="C24" s="8"/>
      <c r="D24" s="8"/>
      <c r="E24" s="21" t="s">
        <v>84</v>
      </c>
      <c r="F24" s="11" t="s">
        <v>65</v>
      </c>
      <c r="G24" s="11" t="s">
        <v>66</v>
      </c>
      <c r="H24" s="11" t="s">
        <v>67</v>
      </c>
      <c r="I24" s="11" t="s">
        <v>59</v>
      </c>
      <c r="J24" s="11" t="s">
        <v>60</v>
      </c>
      <c r="K24" s="11" t="s">
        <v>68</v>
      </c>
      <c r="L24" s="19" t="s">
        <v>69</v>
      </c>
      <c r="M24" s="78"/>
      <c r="N24" s="19"/>
      <c r="O24" s="26"/>
    </row>
    <row r="25" spans="1:130" s="2" customFormat="1" ht="16" customHeight="1" x14ac:dyDescent="0.2">
      <c r="A25" s="110" t="s">
        <v>82</v>
      </c>
      <c r="B25" s="111"/>
      <c r="C25" s="111"/>
      <c r="D25" s="111"/>
      <c r="E25" s="22">
        <f>+E26+E27+E28+E29+E30</f>
        <v>0</v>
      </c>
      <c r="F25" s="63">
        <f>SUM(F26:F30)</f>
        <v>0</v>
      </c>
      <c r="G25" s="63">
        <f t="shared" ref="G25:L25" si="0">SUM(G26:G30)</f>
        <v>0</v>
      </c>
      <c r="H25" s="63">
        <f t="shared" si="0"/>
        <v>0</v>
      </c>
      <c r="I25" s="63">
        <f t="shared" si="0"/>
        <v>0</v>
      </c>
      <c r="J25" s="63">
        <f t="shared" si="0"/>
        <v>0</v>
      </c>
      <c r="K25" s="63">
        <f t="shared" si="0"/>
        <v>0</v>
      </c>
      <c r="L25" s="73">
        <f t="shared" si="0"/>
        <v>0</v>
      </c>
      <c r="M25" s="99"/>
      <c r="N25" s="100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</row>
    <row r="26" spans="1:130" s="2" customFormat="1" ht="16" customHeight="1" x14ac:dyDescent="0.2">
      <c r="A26" s="66" t="s">
        <v>0</v>
      </c>
      <c r="B26" s="138" t="s">
        <v>117</v>
      </c>
      <c r="C26" s="138"/>
      <c r="D26" s="138"/>
      <c r="E26" s="12">
        <f>SUM(F26:L26)</f>
        <v>0</v>
      </c>
      <c r="F26" s="90"/>
      <c r="G26" s="90"/>
      <c r="H26" s="90"/>
      <c r="I26" s="90"/>
      <c r="J26" s="90"/>
      <c r="K26" s="90"/>
      <c r="L26" s="91"/>
      <c r="M26" s="92"/>
      <c r="N26" s="91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</row>
    <row r="27" spans="1:130" s="2" customFormat="1" ht="17" customHeight="1" x14ac:dyDescent="0.2">
      <c r="A27" s="67" t="s">
        <v>1</v>
      </c>
      <c r="B27" s="129" t="s">
        <v>116</v>
      </c>
      <c r="C27" s="129"/>
      <c r="D27" s="129"/>
      <c r="E27" s="12">
        <f>SUM(F27:L27)</f>
        <v>0</v>
      </c>
      <c r="F27" s="90"/>
      <c r="G27" s="90"/>
      <c r="H27" s="90"/>
      <c r="I27" s="90"/>
      <c r="J27" s="90"/>
      <c r="K27" s="90"/>
      <c r="L27" s="91"/>
      <c r="M27" s="92"/>
      <c r="N27" s="91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</row>
    <row r="28" spans="1:130" s="3" customFormat="1" ht="18" customHeight="1" x14ac:dyDescent="0.2">
      <c r="A28" s="68" t="s">
        <v>2</v>
      </c>
      <c r="B28" s="115" t="s">
        <v>3</v>
      </c>
      <c r="C28" s="115"/>
      <c r="D28" s="116"/>
      <c r="E28" s="12">
        <f t="shared" ref="E28:E30" si="1">SUM(F28:L28)</f>
        <v>0</v>
      </c>
      <c r="F28" s="93"/>
      <c r="G28" s="93"/>
      <c r="H28" s="93"/>
      <c r="I28" s="93"/>
      <c r="J28" s="93"/>
      <c r="K28" s="93"/>
      <c r="L28" s="94"/>
      <c r="M28" s="95"/>
      <c r="N28" s="94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</row>
    <row r="29" spans="1:130" ht="16" customHeight="1" x14ac:dyDescent="0.2">
      <c r="A29" s="68" t="s">
        <v>4</v>
      </c>
      <c r="B29" s="115" t="s">
        <v>5</v>
      </c>
      <c r="C29" s="115"/>
      <c r="D29" s="116"/>
      <c r="E29" s="12">
        <f t="shared" si="1"/>
        <v>0</v>
      </c>
      <c r="F29" s="96"/>
      <c r="G29" s="96"/>
      <c r="H29" s="96"/>
      <c r="I29" s="96"/>
      <c r="J29" s="96"/>
      <c r="K29" s="96"/>
      <c r="L29" s="97"/>
      <c r="M29" s="98"/>
      <c r="N29" s="97"/>
      <c r="O29" s="26"/>
    </row>
    <row r="30" spans="1:130" x14ac:dyDescent="0.2">
      <c r="A30" s="69" t="s">
        <v>6</v>
      </c>
      <c r="B30" s="113" t="s">
        <v>7</v>
      </c>
      <c r="C30" s="113"/>
      <c r="D30" s="114"/>
      <c r="E30" s="12">
        <f t="shared" si="1"/>
        <v>0</v>
      </c>
      <c r="F30" s="96"/>
      <c r="G30" s="96"/>
      <c r="H30" s="96"/>
      <c r="I30" s="96"/>
      <c r="J30" s="96"/>
      <c r="K30" s="96"/>
      <c r="L30" s="97"/>
      <c r="M30" s="98"/>
      <c r="N30" s="97"/>
      <c r="O30" s="26"/>
    </row>
    <row r="31" spans="1:130" s="3" customFormat="1" ht="17" x14ac:dyDescent="0.2">
      <c r="A31" s="123" t="s">
        <v>39</v>
      </c>
      <c r="B31" s="124"/>
      <c r="C31" s="124"/>
      <c r="D31" s="124"/>
      <c r="E31" s="23">
        <f>E32+E33</f>
        <v>0</v>
      </c>
      <c r="F31" s="64">
        <f>SUM(F32:F33)</f>
        <v>0</v>
      </c>
      <c r="G31" s="64">
        <f t="shared" ref="G31:L31" si="2">SUM(G32:G33)</f>
        <v>0</v>
      </c>
      <c r="H31" s="64">
        <f t="shared" si="2"/>
        <v>0</v>
      </c>
      <c r="I31" s="64">
        <f t="shared" si="2"/>
        <v>0</v>
      </c>
      <c r="J31" s="64">
        <f t="shared" si="2"/>
        <v>0</v>
      </c>
      <c r="K31" s="64">
        <f t="shared" si="2"/>
        <v>0</v>
      </c>
      <c r="L31" s="74">
        <f t="shared" si="2"/>
        <v>0</v>
      </c>
      <c r="M31" s="101"/>
      <c r="N31" s="102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</row>
    <row r="32" spans="1:130" ht="16" customHeight="1" x14ac:dyDescent="0.2">
      <c r="A32" s="66" t="s">
        <v>8</v>
      </c>
      <c r="B32" s="148" t="s">
        <v>9</v>
      </c>
      <c r="C32" s="148"/>
      <c r="D32" s="149"/>
      <c r="E32" s="14">
        <f>SUM(F32:L32)</f>
        <v>0</v>
      </c>
      <c r="F32" s="96"/>
      <c r="G32" s="96"/>
      <c r="H32" s="96"/>
      <c r="I32" s="96"/>
      <c r="J32" s="96"/>
      <c r="K32" s="96"/>
      <c r="L32" s="97"/>
      <c r="M32" s="98"/>
      <c r="N32" s="97"/>
      <c r="O32" s="26"/>
    </row>
    <row r="33" spans="1:130" x14ac:dyDescent="0.2">
      <c r="A33" s="70" t="s">
        <v>10</v>
      </c>
      <c r="B33" s="183" t="s">
        <v>118</v>
      </c>
      <c r="C33" s="183"/>
      <c r="D33" s="184"/>
      <c r="E33" s="14">
        <f>SUM(F33:L33)</f>
        <v>0</v>
      </c>
      <c r="F33" s="96"/>
      <c r="G33" s="96"/>
      <c r="H33" s="96"/>
      <c r="I33" s="96"/>
      <c r="J33" s="96"/>
      <c r="K33" s="96"/>
      <c r="L33" s="97"/>
      <c r="M33" s="98"/>
      <c r="N33" s="97"/>
      <c r="O33" s="26"/>
    </row>
    <row r="34" spans="1:130" ht="16" customHeight="1" x14ac:dyDescent="0.2">
      <c r="A34" s="110" t="s">
        <v>79</v>
      </c>
      <c r="B34" s="111"/>
      <c r="C34" s="111"/>
      <c r="D34" s="112"/>
      <c r="E34" s="24">
        <f>+E35+E36+E37+E38+E39+E40</f>
        <v>0</v>
      </c>
      <c r="F34" s="65">
        <f t="shared" ref="F34:L34" si="3">SUM(F35:F40)</f>
        <v>0</v>
      </c>
      <c r="G34" s="65">
        <f t="shared" si="3"/>
        <v>0</v>
      </c>
      <c r="H34" s="65">
        <f t="shared" si="3"/>
        <v>0</v>
      </c>
      <c r="I34" s="65">
        <f t="shared" si="3"/>
        <v>0</v>
      </c>
      <c r="J34" s="65">
        <f t="shared" si="3"/>
        <v>0</v>
      </c>
      <c r="K34" s="65">
        <f t="shared" si="3"/>
        <v>0</v>
      </c>
      <c r="L34" s="75">
        <f t="shared" si="3"/>
        <v>0</v>
      </c>
      <c r="M34" s="103"/>
      <c r="N34" s="104"/>
      <c r="O34" s="26"/>
    </row>
    <row r="35" spans="1:130" x14ac:dyDescent="0.2">
      <c r="A35" s="66" t="s">
        <v>11</v>
      </c>
      <c r="B35" s="148" t="s">
        <v>12</v>
      </c>
      <c r="C35" s="148"/>
      <c r="D35" s="149"/>
      <c r="E35" s="14">
        <f t="shared" ref="E35:E40" si="4">SUM(F35:L35)</f>
        <v>0</v>
      </c>
      <c r="F35" s="96"/>
      <c r="G35" s="96"/>
      <c r="H35" s="96"/>
      <c r="I35" s="96"/>
      <c r="J35" s="96"/>
      <c r="K35" s="96"/>
      <c r="L35" s="97"/>
      <c r="M35" s="98"/>
      <c r="N35" s="97"/>
      <c r="O35" s="26"/>
    </row>
    <row r="36" spans="1:130" x14ac:dyDescent="0.2">
      <c r="A36" s="67" t="s">
        <v>13</v>
      </c>
      <c r="B36" s="129" t="s">
        <v>14</v>
      </c>
      <c r="C36" s="129"/>
      <c r="D36" s="130"/>
      <c r="E36" s="14">
        <f t="shared" si="4"/>
        <v>0</v>
      </c>
      <c r="F36" s="96"/>
      <c r="G36" s="96"/>
      <c r="H36" s="96"/>
      <c r="I36" s="96"/>
      <c r="J36" s="96"/>
      <c r="K36" s="96"/>
      <c r="L36" s="97"/>
      <c r="M36" s="98"/>
      <c r="N36" s="97"/>
      <c r="O36" s="26"/>
    </row>
    <row r="37" spans="1:130" s="3" customFormat="1" ht="17" x14ac:dyDescent="0.2">
      <c r="A37" s="67" t="s">
        <v>15</v>
      </c>
      <c r="B37" s="129" t="s">
        <v>16</v>
      </c>
      <c r="C37" s="129"/>
      <c r="D37" s="130"/>
      <c r="E37" s="13">
        <f t="shared" si="4"/>
        <v>0</v>
      </c>
      <c r="F37" s="93"/>
      <c r="G37" s="93"/>
      <c r="H37" s="93"/>
      <c r="I37" s="93"/>
      <c r="J37" s="93"/>
      <c r="K37" s="93"/>
      <c r="L37" s="94"/>
      <c r="M37" s="95"/>
      <c r="N37" s="94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</row>
    <row r="38" spans="1:130" s="2" customFormat="1" ht="16" customHeight="1" x14ac:dyDescent="0.2">
      <c r="A38" s="67" t="s">
        <v>17</v>
      </c>
      <c r="B38" s="129" t="s">
        <v>18</v>
      </c>
      <c r="C38" s="129"/>
      <c r="D38" s="130"/>
      <c r="E38" s="12">
        <f t="shared" si="4"/>
        <v>0</v>
      </c>
      <c r="F38" s="90"/>
      <c r="G38" s="90"/>
      <c r="H38" s="90"/>
      <c r="I38" s="90"/>
      <c r="J38" s="90"/>
      <c r="K38" s="90"/>
      <c r="L38" s="91"/>
      <c r="M38" s="92"/>
      <c r="N38" s="91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</row>
    <row r="39" spans="1:130" s="2" customFormat="1" ht="16" customHeight="1" x14ac:dyDescent="0.2">
      <c r="A39" s="67" t="s">
        <v>19</v>
      </c>
      <c r="B39" s="129" t="s">
        <v>20</v>
      </c>
      <c r="C39" s="129"/>
      <c r="D39" s="130"/>
      <c r="E39" s="12">
        <f t="shared" si="4"/>
        <v>0</v>
      </c>
      <c r="F39" s="90"/>
      <c r="G39" s="90"/>
      <c r="H39" s="90"/>
      <c r="I39" s="90"/>
      <c r="J39" s="90"/>
      <c r="K39" s="90"/>
      <c r="L39" s="91"/>
      <c r="M39" s="92"/>
      <c r="N39" s="91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</row>
    <row r="40" spans="1:130" s="2" customFormat="1" ht="16" customHeight="1" x14ac:dyDescent="0.2">
      <c r="A40" s="70" t="s">
        <v>119</v>
      </c>
      <c r="B40" s="129" t="s">
        <v>120</v>
      </c>
      <c r="C40" s="129"/>
      <c r="D40" s="130"/>
      <c r="E40" s="12">
        <f t="shared" si="4"/>
        <v>0</v>
      </c>
      <c r="F40" s="90"/>
      <c r="G40" s="90"/>
      <c r="H40" s="90"/>
      <c r="I40" s="90"/>
      <c r="J40" s="90"/>
      <c r="K40" s="90"/>
      <c r="L40" s="91"/>
      <c r="M40" s="92"/>
      <c r="N40" s="91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</row>
    <row r="41" spans="1:130" s="2" customFormat="1" ht="16" customHeight="1" x14ac:dyDescent="0.2">
      <c r="A41" s="123" t="s">
        <v>80</v>
      </c>
      <c r="B41" s="124"/>
      <c r="C41" s="124"/>
      <c r="D41" s="147"/>
      <c r="E41" s="22">
        <f>+E42+E43+E44+E45+E46</f>
        <v>0</v>
      </c>
      <c r="F41" s="63">
        <f>SUM(F42:F46)</f>
        <v>0</v>
      </c>
      <c r="G41" s="63">
        <f t="shared" ref="G41:L41" si="5">SUM(G42:G46)</f>
        <v>0</v>
      </c>
      <c r="H41" s="63">
        <f t="shared" si="5"/>
        <v>0</v>
      </c>
      <c r="I41" s="63">
        <f t="shared" si="5"/>
        <v>0</v>
      </c>
      <c r="J41" s="63">
        <f t="shared" si="5"/>
        <v>0</v>
      </c>
      <c r="K41" s="63">
        <f t="shared" si="5"/>
        <v>0</v>
      </c>
      <c r="L41" s="73">
        <f t="shared" si="5"/>
        <v>0</v>
      </c>
      <c r="M41" s="99"/>
      <c r="N41" s="100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</row>
    <row r="42" spans="1:130" s="2" customFormat="1" ht="16" customHeight="1" x14ac:dyDescent="0.2">
      <c r="A42" s="71" t="s">
        <v>21</v>
      </c>
      <c r="B42" s="145" t="s">
        <v>22</v>
      </c>
      <c r="C42" s="145"/>
      <c r="D42" s="146"/>
      <c r="E42" s="12">
        <f>SUM(F42:L42)</f>
        <v>0</v>
      </c>
      <c r="F42" s="90"/>
      <c r="G42" s="90"/>
      <c r="H42" s="90"/>
      <c r="I42" s="90"/>
      <c r="J42" s="90"/>
      <c r="K42" s="90"/>
      <c r="L42" s="91"/>
      <c r="M42" s="92"/>
      <c r="N42" s="91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</row>
    <row r="43" spans="1:130" s="2" customFormat="1" ht="17" customHeight="1" x14ac:dyDescent="0.2">
      <c r="A43" s="68" t="s">
        <v>23</v>
      </c>
      <c r="B43" s="115" t="s">
        <v>24</v>
      </c>
      <c r="C43" s="115"/>
      <c r="D43" s="116"/>
      <c r="E43" s="12">
        <f>SUM(F43:L43)</f>
        <v>0</v>
      </c>
      <c r="F43" s="90"/>
      <c r="G43" s="90"/>
      <c r="H43" s="90"/>
      <c r="I43" s="90"/>
      <c r="J43" s="90"/>
      <c r="K43" s="90"/>
      <c r="L43" s="91"/>
      <c r="M43" s="92"/>
      <c r="N43" s="91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</row>
    <row r="44" spans="1:130" s="3" customFormat="1" ht="17" x14ac:dyDescent="0.2">
      <c r="A44" s="68" t="s">
        <v>25</v>
      </c>
      <c r="B44" s="115" t="s">
        <v>26</v>
      </c>
      <c r="C44" s="115"/>
      <c r="D44" s="116"/>
      <c r="E44" s="13">
        <f>SUM(F44:L44)</f>
        <v>0</v>
      </c>
      <c r="F44" s="93"/>
      <c r="G44" s="93"/>
      <c r="H44" s="93"/>
      <c r="I44" s="93"/>
      <c r="J44" s="93"/>
      <c r="K44" s="93"/>
      <c r="L44" s="94"/>
      <c r="M44" s="95"/>
      <c r="N44" s="94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</row>
    <row r="45" spans="1:130" s="2" customFormat="1" ht="16" customHeight="1" x14ac:dyDescent="0.2">
      <c r="A45" s="68" t="s">
        <v>27</v>
      </c>
      <c r="B45" s="115" t="s">
        <v>106</v>
      </c>
      <c r="C45" s="115"/>
      <c r="D45" s="116"/>
      <c r="E45" s="12">
        <f>SUM(F45:L45)</f>
        <v>0</v>
      </c>
      <c r="F45" s="90"/>
      <c r="G45" s="90"/>
      <c r="H45" s="90"/>
      <c r="I45" s="90"/>
      <c r="J45" s="90"/>
      <c r="K45" s="90"/>
      <c r="L45" s="91"/>
      <c r="M45" s="92"/>
      <c r="N45" s="91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</row>
    <row r="46" spans="1:130" s="2" customFormat="1" ht="16" customHeight="1" x14ac:dyDescent="0.2">
      <c r="A46" s="69" t="s">
        <v>28</v>
      </c>
      <c r="B46" s="113" t="s">
        <v>29</v>
      </c>
      <c r="C46" s="113"/>
      <c r="D46" s="114"/>
      <c r="E46" s="12">
        <f>SUM(F46:L46)</f>
        <v>0</v>
      </c>
      <c r="F46" s="90"/>
      <c r="G46" s="90"/>
      <c r="H46" s="90"/>
      <c r="I46" s="90"/>
      <c r="J46" s="90"/>
      <c r="K46" s="90"/>
      <c r="L46" s="91"/>
      <c r="M46" s="92"/>
      <c r="N46" s="91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</row>
    <row r="47" spans="1:130" s="2" customFormat="1" ht="16" customHeight="1" x14ac:dyDescent="0.2">
      <c r="A47" s="123" t="s">
        <v>81</v>
      </c>
      <c r="B47" s="124"/>
      <c r="C47" s="124"/>
      <c r="D47" s="147"/>
      <c r="E47" s="22">
        <f>+E48+E49+E50+E51</f>
        <v>0</v>
      </c>
      <c r="F47" s="63">
        <f>SUM(F48:F51)</f>
        <v>0</v>
      </c>
      <c r="G47" s="63">
        <f t="shared" ref="G47:L47" si="6">SUM(G48:G51)</f>
        <v>0</v>
      </c>
      <c r="H47" s="63">
        <f t="shared" si="6"/>
        <v>0</v>
      </c>
      <c r="I47" s="63">
        <f t="shared" si="6"/>
        <v>0</v>
      </c>
      <c r="J47" s="63">
        <f t="shared" si="6"/>
        <v>0</v>
      </c>
      <c r="K47" s="63">
        <f t="shared" si="6"/>
        <v>0</v>
      </c>
      <c r="L47" s="73">
        <f t="shared" si="6"/>
        <v>0</v>
      </c>
      <c r="M47" s="99"/>
      <c r="N47" s="100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</row>
    <row r="48" spans="1:130" s="2" customFormat="1" x14ac:dyDescent="0.2">
      <c r="A48" s="71" t="s">
        <v>30</v>
      </c>
      <c r="B48" s="145" t="s">
        <v>31</v>
      </c>
      <c r="C48" s="145"/>
      <c r="D48" s="146"/>
      <c r="E48" s="12">
        <f>SUM(F48:L48)</f>
        <v>0</v>
      </c>
      <c r="F48" s="90"/>
      <c r="G48" s="90"/>
      <c r="H48" s="90"/>
      <c r="I48" s="90"/>
      <c r="J48" s="90"/>
      <c r="K48" s="90"/>
      <c r="L48" s="91"/>
      <c r="M48" s="92"/>
      <c r="N48" s="91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</row>
    <row r="49" spans="1:130" s="3" customFormat="1" ht="17" x14ac:dyDescent="0.2">
      <c r="A49" s="68" t="s">
        <v>32</v>
      </c>
      <c r="B49" s="115" t="s">
        <v>33</v>
      </c>
      <c r="C49" s="115"/>
      <c r="D49" s="116"/>
      <c r="E49" s="13">
        <f>SUM(F49:L49)</f>
        <v>0</v>
      </c>
      <c r="F49" s="93"/>
      <c r="G49" s="93"/>
      <c r="H49" s="93"/>
      <c r="I49" s="93"/>
      <c r="J49" s="93"/>
      <c r="K49" s="93"/>
      <c r="L49" s="94"/>
      <c r="M49" s="95"/>
      <c r="N49" s="94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</row>
    <row r="50" spans="1:130" s="2" customFormat="1" x14ac:dyDescent="0.2">
      <c r="A50" s="68" t="s">
        <v>34</v>
      </c>
      <c r="B50" s="115" t="s">
        <v>35</v>
      </c>
      <c r="C50" s="115"/>
      <c r="D50" s="116"/>
      <c r="E50" s="12">
        <f>SUM(F50:L50)</f>
        <v>0</v>
      </c>
      <c r="F50" s="90"/>
      <c r="G50" s="90"/>
      <c r="H50" s="90"/>
      <c r="I50" s="90"/>
      <c r="J50" s="90"/>
      <c r="K50" s="90"/>
      <c r="L50" s="91"/>
      <c r="M50" s="92"/>
      <c r="N50" s="91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</row>
    <row r="51" spans="1:130" x14ac:dyDescent="0.2">
      <c r="A51" s="69" t="s">
        <v>36</v>
      </c>
      <c r="B51" s="113" t="s">
        <v>37</v>
      </c>
      <c r="C51" s="113"/>
      <c r="D51" s="114"/>
      <c r="E51" s="14">
        <f>SUM(F51:L51)</f>
        <v>0</v>
      </c>
      <c r="F51" s="96"/>
      <c r="G51" s="96"/>
      <c r="H51" s="96"/>
      <c r="I51" s="96"/>
      <c r="J51" s="96"/>
      <c r="K51" s="96"/>
      <c r="L51" s="97"/>
      <c r="M51" s="98"/>
      <c r="N51" s="97"/>
      <c r="O51" s="26"/>
    </row>
    <row r="52" spans="1:130" ht="17" x14ac:dyDescent="0.2">
      <c r="A52" s="110" t="s">
        <v>38</v>
      </c>
      <c r="B52" s="111"/>
      <c r="C52" s="111"/>
      <c r="D52" s="112"/>
      <c r="E52" s="24">
        <f>E53</f>
        <v>0</v>
      </c>
      <c r="F52" s="65">
        <f>SUM(F53)</f>
        <v>0</v>
      </c>
      <c r="G52" s="65">
        <f t="shared" ref="G52:L52" si="7">SUM(G53)</f>
        <v>0</v>
      </c>
      <c r="H52" s="65">
        <f t="shared" si="7"/>
        <v>0</v>
      </c>
      <c r="I52" s="65">
        <f t="shared" si="7"/>
        <v>0</v>
      </c>
      <c r="J52" s="65">
        <f t="shared" si="7"/>
        <v>0</v>
      </c>
      <c r="K52" s="65">
        <f t="shared" si="7"/>
        <v>0</v>
      </c>
      <c r="L52" s="75">
        <f t="shared" si="7"/>
        <v>0</v>
      </c>
      <c r="M52" s="103"/>
      <c r="N52" s="104"/>
      <c r="O52" s="26"/>
    </row>
    <row r="53" spans="1:130" x14ac:dyDescent="0.2">
      <c r="A53" s="72" t="s">
        <v>114</v>
      </c>
      <c r="B53" s="173"/>
      <c r="C53" s="173"/>
      <c r="D53" s="174"/>
      <c r="E53" s="15">
        <f>SUM(F53:L53)</f>
        <v>0</v>
      </c>
      <c r="F53" s="106"/>
      <c r="G53" s="106"/>
      <c r="H53" s="106"/>
      <c r="I53" s="106"/>
      <c r="J53" s="106"/>
      <c r="K53" s="106"/>
      <c r="L53" s="104"/>
      <c r="M53" s="103"/>
      <c r="N53" s="104"/>
      <c r="O53" s="26"/>
    </row>
    <row r="54" spans="1:130" s="26" customFormat="1" x14ac:dyDescent="0.2">
      <c r="A54" s="109"/>
      <c r="B54" s="109"/>
      <c r="C54" s="53"/>
      <c r="D54" s="53"/>
      <c r="E54" s="27"/>
      <c r="F54" s="76"/>
      <c r="G54" s="76"/>
      <c r="H54" s="76"/>
      <c r="I54" s="76"/>
      <c r="J54" s="76"/>
      <c r="K54" s="76"/>
      <c r="L54" s="76"/>
      <c r="M54" s="79"/>
      <c r="N54" s="54"/>
    </row>
    <row r="55" spans="1:130" s="26" customFormat="1" x14ac:dyDescent="0.2">
      <c r="A55" s="175" t="s">
        <v>107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7"/>
      <c r="O55" s="27"/>
    </row>
    <row r="56" spans="1:130" s="26" customFormat="1" x14ac:dyDescent="0.2">
      <c r="A56" s="86"/>
      <c r="B56" s="87"/>
      <c r="C56" s="87"/>
      <c r="D56" s="87"/>
      <c r="E56" s="87"/>
      <c r="F56" s="87"/>
      <c r="G56" s="80"/>
      <c r="H56" s="80"/>
      <c r="I56" s="80"/>
      <c r="J56" s="80"/>
      <c r="K56" s="80"/>
      <c r="L56" s="80"/>
      <c r="M56" s="80"/>
      <c r="N56" s="81"/>
      <c r="O56" s="27"/>
    </row>
    <row r="57" spans="1:130" s="26" customFormat="1" x14ac:dyDescent="0.2">
      <c r="A57" s="88"/>
      <c r="B57" s="89"/>
      <c r="C57" s="89"/>
      <c r="D57" s="89"/>
      <c r="E57" s="83" t="s">
        <v>115</v>
      </c>
      <c r="F57" s="89"/>
      <c r="G57" s="185" t="s">
        <v>90</v>
      </c>
      <c r="H57" s="186"/>
      <c r="I57" s="187"/>
      <c r="J57" s="80"/>
      <c r="K57" s="80"/>
      <c r="L57" s="80"/>
      <c r="M57" s="80"/>
      <c r="N57" s="81"/>
      <c r="O57" s="27"/>
    </row>
    <row r="58" spans="1:130" s="26" customFormat="1" ht="16" customHeight="1" x14ac:dyDescent="0.2">
      <c r="A58" s="139" t="s">
        <v>85</v>
      </c>
      <c r="B58" s="140"/>
      <c r="C58" s="140"/>
      <c r="D58" s="140"/>
      <c r="E58" s="105"/>
      <c r="G58" s="188"/>
      <c r="H58" s="189"/>
      <c r="I58" s="190"/>
      <c r="J58" s="55"/>
      <c r="K58" s="55"/>
      <c r="L58" s="27"/>
      <c r="M58" s="27"/>
      <c r="N58" s="59"/>
    </row>
    <row r="59" spans="1:130" s="26" customFormat="1" ht="18" customHeight="1" x14ac:dyDescent="0.2">
      <c r="A59" s="141" t="s">
        <v>86</v>
      </c>
      <c r="B59" s="129"/>
      <c r="C59" s="129"/>
      <c r="D59" s="129"/>
      <c r="E59" s="131"/>
      <c r="G59" s="181" t="s">
        <v>91</v>
      </c>
      <c r="H59" s="82"/>
      <c r="I59" s="182" t="s">
        <v>94</v>
      </c>
      <c r="N59" s="59"/>
    </row>
    <row r="60" spans="1:130" s="26" customFormat="1" x14ac:dyDescent="0.2">
      <c r="A60" s="141"/>
      <c r="B60" s="129"/>
      <c r="C60" s="129"/>
      <c r="D60" s="129"/>
      <c r="E60" s="131"/>
      <c r="G60" s="181"/>
      <c r="H60" s="82"/>
      <c r="I60" s="182"/>
      <c r="N60" s="59"/>
    </row>
    <row r="61" spans="1:130" s="26" customFormat="1" ht="16" customHeight="1" x14ac:dyDescent="0.2">
      <c r="A61" s="141" t="s">
        <v>86</v>
      </c>
      <c r="B61" s="129"/>
      <c r="C61" s="129"/>
      <c r="D61" s="129"/>
      <c r="E61" s="131"/>
      <c r="G61" s="181" t="s">
        <v>92</v>
      </c>
      <c r="H61" s="82"/>
      <c r="I61" s="182" t="s">
        <v>95</v>
      </c>
      <c r="N61" s="59"/>
    </row>
    <row r="62" spans="1:130" s="26" customFormat="1" x14ac:dyDescent="0.2">
      <c r="A62" s="141"/>
      <c r="B62" s="129"/>
      <c r="C62" s="129"/>
      <c r="D62" s="129"/>
      <c r="E62" s="131"/>
      <c r="G62" s="181"/>
      <c r="H62" s="82"/>
      <c r="I62" s="182"/>
      <c r="N62" s="59"/>
    </row>
    <row r="63" spans="1:130" s="26" customFormat="1" ht="16" customHeight="1" x14ac:dyDescent="0.2">
      <c r="A63" s="141" t="s">
        <v>86</v>
      </c>
      <c r="B63" s="129"/>
      <c r="C63" s="129"/>
      <c r="D63" s="129"/>
      <c r="E63" s="193"/>
      <c r="G63" s="52" t="s">
        <v>93</v>
      </c>
      <c r="H63" s="82"/>
      <c r="I63" s="59" t="s">
        <v>96</v>
      </c>
      <c r="N63" s="59"/>
    </row>
    <row r="64" spans="1:130" s="26" customFormat="1" ht="16" customHeight="1" x14ac:dyDescent="0.2">
      <c r="A64" s="141"/>
      <c r="B64" s="129"/>
      <c r="C64" s="129"/>
      <c r="D64" s="129"/>
      <c r="E64" s="193"/>
      <c r="F64" s="82"/>
      <c r="G64" s="84"/>
      <c r="H64" s="85"/>
      <c r="I64" s="61"/>
      <c r="N64" s="59"/>
    </row>
    <row r="65" spans="1:15" s="26" customFormat="1" ht="16" customHeight="1" x14ac:dyDescent="0.2">
      <c r="A65" s="141" t="s">
        <v>87</v>
      </c>
      <c r="B65" s="129"/>
      <c r="C65" s="129"/>
      <c r="D65" s="129"/>
      <c r="E65" s="131"/>
      <c r="F65" s="82"/>
      <c r="G65" s="82"/>
      <c r="H65" s="27"/>
      <c r="I65" s="27"/>
      <c r="N65" s="59"/>
      <c r="O65" s="27"/>
    </row>
    <row r="66" spans="1:15" s="26" customFormat="1" ht="16" customHeight="1" x14ac:dyDescent="0.2">
      <c r="A66" s="141"/>
      <c r="B66" s="129"/>
      <c r="C66" s="129"/>
      <c r="D66" s="129"/>
      <c r="E66" s="131"/>
      <c r="N66" s="59"/>
      <c r="O66" s="27"/>
    </row>
    <row r="67" spans="1:15" s="26" customFormat="1" ht="18" x14ac:dyDescent="0.25">
      <c r="A67" s="139" t="s">
        <v>104</v>
      </c>
      <c r="B67" s="140"/>
      <c r="C67" s="140"/>
      <c r="D67" s="140"/>
      <c r="E67" s="105"/>
      <c r="F67" s="27"/>
      <c r="G67" s="27"/>
      <c r="H67" s="27"/>
      <c r="I67" s="27"/>
      <c r="J67" s="27"/>
      <c r="K67" s="27"/>
      <c r="L67" s="27"/>
      <c r="M67" s="27"/>
      <c r="N67" s="59"/>
      <c r="O67" s="27"/>
    </row>
    <row r="68" spans="1:15" s="26" customFormat="1" ht="18" x14ac:dyDescent="0.25">
      <c r="A68" s="139" t="s">
        <v>105</v>
      </c>
      <c r="B68" s="140"/>
      <c r="C68" s="140"/>
      <c r="D68" s="140"/>
      <c r="E68" s="105"/>
      <c r="F68" s="27"/>
      <c r="G68" s="27"/>
      <c r="H68" s="27"/>
      <c r="I68" s="27"/>
      <c r="J68" s="27"/>
      <c r="K68" s="27"/>
      <c r="L68" s="27"/>
      <c r="M68" s="27"/>
      <c r="N68" s="59"/>
      <c r="O68" s="27"/>
    </row>
    <row r="69" spans="1:15" s="26" customFormat="1" x14ac:dyDescent="0.2">
      <c r="A69" s="159"/>
      <c r="B69" s="160"/>
      <c r="C69" s="160"/>
      <c r="D69" s="160"/>
      <c r="E69" s="38"/>
      <c r="F69" s="60"/>
      <c r="G69" s="60"/>
      <c r="H69" s="60"/>
      <c r="I69" s="60"/>
      <c r="J69" s="60"/>
      <c r="K69" s="60"/>
      <c r="L69" s="60"/>
      <c r="M69" s="60"/>
      <c r="N69" s="61"/>
      <c r="O69" s="27"/>
    </row>
    <row r="70" spans="1:15" s="26" customFormat="1" x14ac:dyDescent="0.2">
      <c r="A70" s="25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s="26" customFormat="1" ht="16" customHeight="1" x14ac:dyDescent="0.2">
      <c r="A71" s="167" t="s">
        <v>88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9"/>
      <c r="O71" s="27"/>
    </row>
    <row r="72" spans="1:15" s="26" customFormat="1" x14ac:dyDescent="0.2">
      <c r="A72" s="161" t="s">
        <v>97</v>
      </c>
      <c r="B72" s="162"/>
      <c r="C72" s="162"/>
      <c r="D72" s="162"/>
      <c r="E72" s="165"/>
      <c r="F72" s="165"/>
      <c r="G72" s="165"/>
      <c r="H72" s="165"/>
      <c r="I72" s="165"/>
      <c r="J72" s="165"/>
      <c r="K72" s="165"/>
      <c r="L72" s="165"/>
      <c r="M72" s="165"/>
      <c r="N72" s="166"/>
      <c r="O72" s="27"/>
    </row>
    <row r="73" spans="1:15" s="26" customFormat="1" x14ac:dyDescent="0.2">
      <c r="A73" s="172" t="s">
        <v>103</v>
      </c>
      <c r="B73" s="138"/>
      <c r="C73" s="138"/>
      <c r="D73" s="138"/>
      <c r="E73" s="163"/>
      <c r="F73" s="163"/>
      <c r="G73" s="163"/>
      <c r="H73" s="163"/>
      <c r="I73" s="163"/>
      <c r="J73" s="163"/>
      <c r="K73" s="163"/>
      <c r="L73" s="163"/>
      <c r="M73" s="163"/>
      <c r="N73" s="164"/>
      <c r="O73" s="27"/>
    </row>
    <row r="74" spans="1:15" s="26" customFormat="1" x14ac:dyDescent="0.2">
      <c r="A74" s="172" t="s">
        <v>100</v>
      </c>
      <c r="B74" s="138"/>
      <c r="C74" s="138"/>
      <c r="D74" s="138"/>
      <c r="E74" s="163"/>
      <c r="F74" s="163"/>
      <c r="G74" s="163"/>
      <c r="H74" s="163"/>
      <c r="I74" s="163"/>
      <c r="J74" s="163"/>
      <c r="K74" s="163"/>
      <c r="L74" s="163"/>
      <c r="M74" s="163"/>
      <c r="N74" s="164"/>
      <c r="O74" s="27"/>
    </row>
    <row r="75" spans="1:15" s="26" customFormat="1" ht="18" x14ac:dyDescent="0.2">
      <c r="A75" s="172" t="s">
        <v>101</v>
      </c>
      <c r="B75" s="138"/>
      <c r="C75" s="138"/>
      <c r="D75" s="138"/>
      <c r="E75" s="163"/>
      <c r="F75" s="163"/>
      <c r="G75" s="163"/>
      <c r="H75" s="163"/>
      <c r="I75" s="163"/>
      <c r="J75" s="163"/>
      <c r="K75" s="163"/>
      <c r="L75" s="163"/>
      <c r="M75" s="163"/>
      <c r="N75" s="164"/>
      <c r="O75" s="27"/>
    </row>
    <row r="76" spans="1:15" s="26" customFormat="1" x14ac:dyDescent="0.2">
      <c r="A76" s="172" t="s">
        <v>102</v>
      </c>
      <c r="B76" s="138"/>
      <c r="C76" s="138"/>
      <c r="D76" s="138"/>
      <c r="E76" s="163"/>
      <c r="F76" s="163"/>
      <c r="G76" s="163"/>
      <c r="H76" s="163"/>
      <c r="I76" s="163"/>
      <c r="J76" s="163"/>
      <c r="K76" s="163"/>
      <c r="L76" s="163"/>
      <c r="M76" s="163"/>
      <c r="N76" s="164"/>
      <c r="O76" s="27"/>
    </row>
    <row r="77" spans="1:15" s="26" customFormat="1" x14ac:dyDescent="0.2">
      <c r="A77" s="172" t="s">
        <v>99</v>
      </c>
      <c r="B77" s="138"/>
      <c r="C77" s="138"/>
      <c r="D77" s="138"/>
      <c r="E77" s="163"/>
      <c r="F77" s="163"/>
      <c r="G77" s="163"/>
      <c r="H77" s="163"/>
      <c r="I77" s="163"/>
      <c r="J77" s="163"/>
      <c r="K77" s="163"/>
      <c r="L77" s="163"/>
      <c r="M77" s="163"/>
      <c r="N77" s="164"/>
      <c r="O77" s="27"/>
    </row>
    <row r="78" spans="1:15" s="26" customFormat="1" x14ac:dyDescent="0.2">
      <c r="A78" s="170" t="s">
        <v>98</v>
      </c>
      <c r="B78" s="171"/>
      <c r="C78" s="171"/>
      <c r="D78" s="171"/>
      <c r="E78" s="191"/>
      <c r="F78" s="191"/>
      <c r="G78" s="191"/>
      <c r="H78" s="191"/>
      <c r="I78" s="191"/>
      <c r="J78" s="191"/>
      <c r="K78" s="191"/>
      <c r="L78" s="191"/>
      <c r="M78" s="191"/>
      <c r="N78" s="192"/>
      <c r="O78" s="27"/>
    </row>
    <row r="79" spans="1:15" s="26" customFormat="1" x14ac:dyDescent="0.2">
      <c r="A79" s="178" t="s">
        <v>89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80"/>
      <c r="O79" s="27"/>
    </row>
    <row r="80" spans="1:15" s="26" customFormat="1" x14ac:dyDescent="0.2">
      <c r="A80" s="15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2"/>
      <c r="O80" s="27"/>
    </row>
    <row r="81" spans="1:15" s="26" customFormat="1" x14ac:dyDescent="0.2">
      <c r="A81" s="153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5"/>
      <c r="O81" s="27"/>
    </row>
    <row r="82" spans="1:15" s="26" customFormat="1" x14ac:dyDescent="0.2">
      <c r="A82" s="153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5"/>
      <c r="O82" s="27"/>
    </row>
    <row r="83" spans="1:15" s="26" customFormat="1" x14ac:dyDescent="0.2">
      <c r="A83" s="153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5"/>
      <c r="O83" s="27"/>
    </row>
    <row r="84" spans="1:15" s="26" customFormat="1" x14ac:dyDescent="0.2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5"/>
      <c r="O84" s="27"/>
    </row>
    <row r="85" spans="1:15" s="26" customFormat="1" x14ac:dyDescent="0.2">
      <c r="A85" s="153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5"/>
      <c r="O85" s="27"/>
    </row>
    <row r="86" spans="1:15" s="26" customFormat="1" x14ac:dyDescent="0.2">
      <c r="A86" s="153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5"/>
      <c r="O86" s="27"/>
    </row>
    <row r="87" spans="1:15" s="26" customFormat="1" x14ac:dyDescent="0.2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5"/>
      <c r="O87" s="27"/>
    </row>
    <row r="88" spans="1:15" s="26" customFormat="1" x14ac:dyDescent="0.2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8"/>
      <c r="O88" s="27"/>
    </row>
    <row r="89" spans="1:15" s="26" customFormat="1" x14ac:dyDescent="0.2">
      <c r="A89" s="25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s="26" customFormat="1" x14ac:dyDescent="0.2">
      <c r="A90" s="56" t="s">
        <v>110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s="26" customFormat="1" x14ac:dyDescent="0.2">
      <c r="A91" s="25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s="26" customFormat="1" x14ac:dyDescent="0.2">
      <c r="A92" s="25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s="26" customFormat="1" x14ac:dyDescent="0.2">
      <c r="A93" s="25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s="26" customFormat="1" x14ac:dyDescent="0.2">
      <c r="A94" s="25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s="26" customFormat="1" x14ac:dyDescent="0.2">
      <c r="A95" s="25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s="26" customFormat="1" x14ac:dyDescent="0.2">
      <c r="A96" s="25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s="26" customFormat="1" x14ac:dyDescent="0.2">
      <c r="A97" s="25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s="26" customFormat="1" x14ac:dyDescent="0.2">
      <c r="A98" s="25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s="26" customFormat="1" x14ac:dyDescent="0.2">
      <c r="A99" s="25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s="26" customFormat="1" x14ac:dyDescent="0.2">
      <c r="A100" s="25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s="26" customFormat="1" x14ac:dyDescent="0.2">
      <c r="A101" s="25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s="26" customFormat="1" x14ac:dyDescent="0.2">
      <c r="A102" s="25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s="26" customFormat="1" x14ac:dyDescent="0.2">
      <c r="A103" s="25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s="26" customFormat="1" x14ac:dyDescent="0.2">
      <c r="A104" s="25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s="26" customFormat="1" x14ac:dyDescent="0.2">
      <c r="A105" s="25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s="26" customFormat="1" x14ac:dyDescent="0.2">
      <c r="A106" s="25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s="26" customFormat="1" x14ac:dyDescent="0.2">
      <c r="A107" s="25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s="26" customFormat="1" x14ac:dyDescent="0.2">
      <c r="A108" s="25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s="26" customFormat="1" x14ac:dyDescent="0.2">
      <c r="A109" s="25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s="26" customFormat="1" x14ac:dyDescent="0.2">
      <c r="A110" s="25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s="26" customFormat="1" x14ac:dyDescent="0.2">
      <c r="A111" s="25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s="26" customFormat="1" x14ac:dyDescent="0.2">
      <c r="A112" s="25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s="26" customFormat="1" x14ac:dyDescent="0.2">
      <c r="A113" s="25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s="26" customFormat="1" x14ac:dyDescent="0.2">
      <c r="A114" s="25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s="26" customFormat="1" x14ac:dyDescent="0.2">
      <c r="A115" s="25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s="26" customFormat="1" x14ac:dyDescent="0.2">
      <c r="A116" s="25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s="26" customFormat="1" x14ac:dyDescent="0.2">
      <c r="A117" s="25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s="26" customFormat="1" x14ac:dyDescent="0.2">
      <c r="A118" s="25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s="26" customFormat="1" x14ac:dyDescent="0.2">
      <c r="A119" s="25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s="26" customFormat="1" x14ac:dyDescent="0.2">
      <c r="A120" s="25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s="26" customFormat="1" x14ac:dyDescent="0.2">
      <c r="A121" s="25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s="26" customFormat="1" x14ac:dyDescent="0.2">
      <c r="A122" s="25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s="26" customFormat="1" x14ac:dyDescent="0.2">
      <c r="A123" s="25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s="26" customFormat="1" x14ac:dyDescent="0.2">
      <c r="A124" s="25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s="26" customFormat="1" x14ac:dyDescent="0.2">
      <c r="A125" s="25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s="26" customFormat="1" x14ac:dyDescent="0.2">
      <c r="A126" s="25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s="26" customFormat="1" x14ac:dyDescent="0.2">
      <c r="A127" s="25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s="26" customFormat="1" x14ac:dyDescent="0.2">
      <c r="A128" s="25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s="26" customFormat="1" x14ac:dyDescent="0.2">
      <c r="A129" s="25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s="26" customFormat="1" x14ac:dyDescent="0.2">
      <c r="A130" s="25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s="26" customFormat="1" x14ac:dyDescent="0.2">
      <c r="A131" s="25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s="26" customFormat="1" x14ac:dyDescent="0.2">
      <c r="A132" s="25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s="26" customFormat="1" x14ac:dyDescent="0.2">
      <c r="A133" s="25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s="26" customFormat="1" x14ac:dyDescent="0.2">
      <c r="A134" s="25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s="26" customFormat="1" x14ac:dyDescent="0.2">
      <c r="A135" s="25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s="26" customFormat="1" x14ac:dyDescent="0.2">
      <c r="A136" s="25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s="26" customFormat="1" x14ac:dyDescent="0.2">
      <c r="A137" s="25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s="26" customFormat="1" x14ac:dyDescent="0.2">
      <c r="A138" s="25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s="26" customFormat="1" x14ac:dyDescent="0.2">
      <c r="A139" s="25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s="26" customFormat="1" x14ac:dyDescent="0.2">
      <c r="A140" s="25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s="26" customFormat="1" x14ac:dyDescent="0.2">
      <c r="A141" s="25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s="26" customFormat="1" x14ac:dyDescent="0.2">
      <c r="A142" s="25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s="26" customFormat="1" x14ac:dyDescent="0.2">
      <c r="A143" s="25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s="26" customFormat="1" x14ac:dyDescent="0.2">
      <c r="A144" s="25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s="26" customFormat="1" x14ac:dyDescent="0.2">
      <c r="A145" s="25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s="26" customFormat="1" x14ac:dyDescent="0.2">
      <c r="A146" s="25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s="26" customFormat="1" x14ac:dyDescent="0.2">
      <c r="A147" s="25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s="26" customFormat="1" x14ac:dyDescent="0.2">
      <c r="A148" s="25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s="26" customFormat="1" x14ac:dyDescent="0.2">
      <c r="A149" s="25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s="26" customFormat="1" x14ac:dyDescent="0.2">
      <c r="A150" s="25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s="26" customFormat="1" x14ac:dyDescent="0.2">
      <c r="A151" s="25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s="26" customFormat="1" x14ac:dyDescent="0.2">
      <c r="A152" s="25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s="26" customFormat="1" x14ac:dyDescent="0.2">
      <c r="A153" s="25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s="26" customFormat="1" x14ac:dyDescent="0.2">
      <c r="A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s="26" customFormat="1" x14ac:dyDescent="0.2">
      <c r="A155" s="25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s="26" customFormat="1" x14ac:dyDescent="0.2">
      <c r="A156" s="25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s="26" customFormat="1" x14ac:dyDescent="0.2">
      <c r="A157" s="25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s="26" customFormat="1" x14ac:dyDescent="0.2">
      <c r="A158" s="25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s="26" customFormat="1" x14ac:dyDescent="0.2">
      <c r="A159" s="25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s="26" customFormat="1" x14ac:dyDescent="0.2">
      <c r="A160" s="25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s="26" customFormat="1" x14ac:dyDescent="0.2">
      <c r="A161" s="25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s="26" customFormat="1" x14ac:dyDescent="0.2">
      <c r="A162" s="25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s="26" customFormat="1" x14ac:dyDescent="0.2">
      <c r="A163" s="25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s="26" customFormat="1" x14ac:dyDescent="0.2">
      <c r="A164" s="25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s="26" customFormat="1" x14ac:dyDescent="0.2">
      <c r="A165" s="25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s="26" customFormat="1" x14ac:dyDescent="0.2">
      <c r="A166" s="25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s="26" customFormat="1" x14ac:dyDescent="0.2">
      <c r="A167" s="25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s="26" customFormat="1" x14ac:dyDescent="0.2">
      <c r="A168" s="25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s="26" customFormat="1" x14ac:dyDescent="0.2">
      <c r="A169" s="25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s="26" customFormat="1" x14ac:dyDescent="0.2">
      <c r="A170" s="25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s="26" customFormat="1" x14ac:dyDescent="0.2">
      <c r="A171" s="25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s="26" customFormat="1" x14ac:dyDescent="0.2">
      <c r="A172" s="25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s="26" customFormat="1" x14ac:dyDescent="0.2">
      <c r="A173" s="25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s="26" customFormat="1" x14ac:dyDescent="0.2">
      <c r="A174" s="25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s="26" customFormat="1" x14ac:dyDescent="0.2">
      <c r="A175" s="25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s="26" customFormat="1" x14ac:dyDescent="0.2">
      <c r="A176" s="25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s="26" customFormat="1" x14ac:dyDescent="0.2">
      <c r="A177" s="25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s="26" customFormat="1" x14ac:dyDescent="0.2">
      <c r="A178" s="25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s="26" customFormat="1" x14ac:dyDescent="0.2">
      <c r="A179" s="25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s="26" customFormat="1" x14ac:dyDescent="0.2">
      <c r="A180" s="25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s="26" customFormat="1" x14ac:dyDescent="0.2">
      <c r="A181" s="25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s="26" customFormat="1" x14ac:dyDescent="0.2">
      <c r="A182" s="25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s="26" customFormat="1" x14ac:dyDescent="0.2">
      <c r="A183" s="25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s="26" customFormat="1" x14ac:dyDescent="0.2">
      <c r="A184" s="25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s="26" customFormat="1" x14ac:dyDescent="0.2">
      <c r="A185" s="25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s="26" customFormat="1" x14ac:dyDescent="0.2">
      <c r="A186" s="25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s="26" customFormat="1" x14ac:dyDescent="0.2">
      <c r="A187" s="25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s="26" customFormat="1" x14ac:dyDescent="0.2">
      <c r="A188" s="25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s="26" customFormat="1" x14ac:dyDescent="0.2">
      <c r="A189" s="25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s="26" customFormat="1" x14ac:dyDescent="0.2">
      <c r="A190" s="25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s="26" customFormat="1" x14ac:dyDescent="0.2">
      <c r="A191" s="25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s="26" customFormat="1" x14ac:dyDescent="0.2">
      <c r="A192" s="25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s="26" customFormat="1" x14ac:dyDescent="0.2">
      <c r="A193" s="25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s="26" customFormat="1" x14ac:dyDescent="0.2">
      <c r="A194" s="25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s="26" customFormat="1" x14ac:dyDescent="0.2">
      <c r="A195" s="25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s="26" customFormat="1" x14ac:dyDescent="0.2">
      <c r="A196" s="25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s="26" customFormat="1" x14ac:dyDescent="0.2">
      <c r="A197" s="25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s="26" customFormat="1" x14ac:dyDescent="0.2">
      <c r="A198" s="25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s="26" customFormat="1" x14ac:dyDescent="0.2">
      <c r="A199" s="25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s="26" customFormat="1" x14ac:dyDescent="0.2">
      <c r="A200" s="25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s="26" customFormat="1" x14ac:dyDescent="0.2">
      <c r="A201" s="25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s="26" customFormat="1" x14ac:dyDescent="0.2">
      <c r="A202" s="25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s="26" customFormat="1" x14ac:dyDescent="0.2">
      <c r="A203" s="25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s="26" customFormat="1" x14ac:dyDescent="0.2">
      <c r="A204" s="25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s="26" customFormat="1" x14ac:dyDescent="0.2">
      <c r="A205" s="25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s="26" customFormat="1" x14ac:dyDescent="0.2">
      <c r="A206" s="25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s="26" customFormat="1" x14ac:dyDescent="0.2">
      <c r="A207" s="25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s="26" customFormat="1" x14ac:dyDescent="0.2">
      <c r="A208" s="25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s="26" customFormat="1" x14ac:dyDescent="0.2">
      <c r="A209" s="25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s="26" customFormat="1" x14ac:dyDescent="0.2">
      <c r="A210" s="25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s="26" customFormat="1" x14ac:dyDescent="0.2">
      <c r="A211" s="25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s="26" customFormat="1" x14ac:dyDescent="0.2">
      <c r="A212" s="25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s="26" customFormat="1" x14ac:dyDescent="0.2">
      <c r="A213" s="25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s="26" customFormat="1" x14ac:dyDescent="0.2">
      <c r="A214" s="25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s="26" customFormat="1" x14ac:dyDescent="0.2">
      <c r="A215" s="25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s="26" customFormat="1" x14ac:dyDescent="0.2">
      <c r="A216" s="25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s="26" customFormat="1" x14ac:dyDescent="0.2">
      <c r="A217" s="25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s="26" customFormat="1" x14ac:dyDescent="0.2">
      <c r="A218" s="25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s="26" customFormat="1" x14ac:dyDescent="0.2">
      <c r="A219" s="25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s="26" customFormat="1" x14ac:dyDescent="0.2">
      <c r="A220" s="25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s="26" customFormat="1" x14ac:dyDescent="0.2">
      <c r="A221" s="25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s="26" customFormat="1" x14ac:dyDescent="0.2">
      <c r="A222" s="25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s="26" customFormat="1" x14ac:dyDescent="0.2">
      <c r="A223" s="25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s="26" customFormat="1" x14ac:dyDescent="0.2">
      <c r="A224" s="25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s="26" customFormat="1" x14ac:dyDescent="0.2">
      <c r="A225" s="25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s="26" customFormat="1" x14ac:dyDescent="0.2">
      <c r="A226" s="25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s="26" customFormat="1" x14ac:dyDescent="0.2">
      <c r="A227" s="25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s="26" customFormat="1" x14ac:dyDescent="0.2">
      <c r="A228" s="25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s="26" customFormat="1" x14ac:dyDescent="0.2">
      <c r="A229" s="25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s="26" customFormat="1" x14ac:dyDescent="0.2">
      <c r="A230" s="25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s="26" customFormat="1" x14ac:dyDescent="0.2">
      <c r="A231" s="25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s="26" customFormat="1" x14ac:dyDescent="0.2">
      <c r="A232" s="25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s="26" customFormat="1" x14ac:dyDescent="0.2">
      <c r="A233" s="25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s="26" customFormat="1" x14ac:dyDescent="0.2">
      <c r="A234" s="25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s="26" customFormat="1" x14ac:dyDescent="0.2">
      <c r="A235" s="25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s="26" customFormat="1" x14ac:dyDescent="0.2">
      <c r="A236" s="25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s="26" customFormat="1" x14ac:dyDescent="0.2">
      <c r="A237" s="25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s="26" customFormat="1" x14ac:dyDescent="0.2">
      <c r="A238" s="25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s="26" customFormat="1" x14ac:dyDescent="0.2">
      <c r="A239" s="25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s="26" customFormat="1" x14ac:dyDescent="0.2">
      <c r="A240" s="25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s="26" customFormat="1" x14ac:dyDescent="0.2">
      <c r="A241" s="25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s="26" customFormat="1" x14ac:dyDescent="0.2">
      <c r="A242" s="25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s="26" customFormat="1" x14ac:dyDescent="0.2">
      <c r="A243" s="25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s="26" customFormat="1" x14ac:dyDescent="0.2">
      <c r="A244" s="25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s="26" customFormat="1" x14ac:dyDescent="0.2">
      <c r="A245" s="25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s="26" customFormat="1" x14ac:dyDescent="0.2">
      <c r="A246" s="25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s="26" customFormat="1" x14ac:dyDescent="0.2">
      <c r="A247" s="25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s="26" customFormat="1" x14ac:dyDescent="0.2">
      <c r="A248" s="25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s="26" customFormat="1" x14ac:dyDescent="0.2">
      <c r="A249" s="25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s="26" customFormat="1" x14ac:dyDescent="0.2">
      <c r="A250" s="25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s="26" customFormat="1" x14ac:dyDescent="0.2">
      <c r="A251" s="25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s="26" customFormat="1" x14ac:dyDescent="0.2">
      <c r="A252" s="25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s="26" customFormat="1" x14ac:dyDescent="0.2">
      <c r="A253" s="25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s="26" customFormat="1" x14ac:dyDescent="0.2">
      <c r="A254" s="25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s="26" customFormat="1" x14ac:dyDescent="0.2">
      <c r="A255" s="25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s="26" customFormat="1" x14ac:dyDescent="0.2">
      <c r="A256" s="25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s="26" customFormat="1" x14ac:dyDescent="0.2">
      <c r="A257" s="25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s="26" customFormat="1" x14ac:dyDescent="0.2">
      <c r="A258" s="25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s="26" customFormat="1" x14ac:dyDescent="0.2">
      <c r="A259" s="25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s="26" customFormat="1" x14ac:dyDescent="0.2">
      <c r="A260" s="25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s="26" customFormat="1" x14ac:dyDescent="0.2">
      <c r="A261" s="25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s="26" customFormat="1" x14ac:dyDescent="0.2">
      <c r="A262" s="25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s="26" customFormat="1" x14ac:dyDescent="0.2">
      <c r="A263" s="25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s="26" customFormat="1" x14ac:dyDescent="0.2">
      <c r="A264" s="25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s="26" customFormat="1" x14ac:dyDescent="0.2">
      <c r="A265" s="25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s="26" customFormat="1" x14ac:dyDescent="0.2">
      <c r="A266" s="25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s="26" customFormat="1" x14ac:dyDescent="0.2">
      <c r="A267" s="25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s="26" customFormat="1" x14ac:dyDescent="0.2">
      <c r="A268" s="25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s="26" customFormat="1" x14ac:dyDescent="0.2">
      <c r="A269" s="25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s="26" customFormat="1" x14ac:dyDescent="0.2">
      <c r="A270" s="25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s="26" customFormat="1" x14ac:dyDescent="0.2">
      <c r="A271" s="25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s="26" customFormat="1" x14ac:dyDescent="0.2">
      <c r="A272" s="25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s="26" customFormat="1" x14ac:dyDescent="0.2">
      <c r="A273" s="25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s="26" customFormat="1" x14ac:dyDescent="0.2">
      <c r="A274" s="25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s="26" customFormat="1" x14ac:dyDescent="0.2">
      <c r="A275" s="25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s="26" customFormat="1" x14ac:dyDescent="0.2">
      <c r="A276" s="25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s="26" customFormat="1" x14ac:dyDescent="0.2">
      <c r="A277" s="25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s="26" customFormat="1" x14ac:dyDescent="0.2">
      <c r="A278" s="25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s="26" customFormat="1" x14ac:dyDescent="0.2">
      <c r="A279" s="25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s="26" customFormat="1" x14ac:dyDescent="0.2">
      <c r="A280" s="25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s="26" customFormat="1" x14ac:dyDescent="0.2">
      <c r="A281" s="25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s="26" customFormat="1" x14ac:dyDescent="0.2">
      <c r="A282" s="25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s="26" customFormat="1" x14ac:dyDescent="0.2">
      <c r="A283" s="25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s="26" customFormat="1" x14ac:dyDescent="0.2">
      <c r="A284" s="25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s="26" customFormat="1" x14ac:dyDescent="0.2">
      <c r="A285" s="25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s="26" customFormat="1" x14ac:dyDescent="0.2">
      <c r="A286" s="25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s="26" customFormat="1" x14ac:dyDescent="0.2">
      <c r="A287" s="25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s="26" customFormat="1" x14ac:dyDescent="0.2">
      <c r="A288" s="25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s="26" customFormat="1" x14ac:dyDescent="0.2">
      <c r="A289" s="25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s="26" customFormat="1" x14ac:dyDescent="0.2">
      <c r="A290" s="25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s="26" customFormat="1" x14ac:dyDescent="0.2">
      <c r="A291" s="25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s="26" customFormat="1" x14ac:dyDescent="0.2">
      <c r="A292" s="25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s="26" customFormat="1" x14ac:dyDescent="0.2">
      <c r="A293" s="25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s="26" customFormat="1" x14ac:dyDescent="0.2">
      <c r="A294" s="25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s="26" customFormat="1" x14ac:dyDescent="0.2">
      <c r="A295" s="25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s="26" customFormat="1" x14ac:dyDescent="0.2">
      <c r="A296" s="25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s="26" customFormat="1" x14ac:dyDescent="0.2">
      <c r="A297" s="25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s="26" customFormat="1" x14ac:dyDescent="0.2">
      <c r="A298" s="25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s="26" customFormat="1" x14ac:dyDescent="0.2">
      <c r="A299" s="25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s="26" customFormat="1" x14ac:dyDescent="0.2">
      <c r="A300" s="25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s="26" customFormat="1" x14ac:dyDescent="0.2">
      <c r="A301" s="25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s="26" customFormat="1" x14ac:dyDescent="0.2">
      <c r="A302" s="25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s="26" customFormat="1" x14ac:dyDescent="0.2">
      <c r="A303" s="25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s="26" customFormat="1" x14ac:dyDescent="0.2">
      <c r="A304" s="25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s="26" customFormat="1" x14ac:dyDescent="0.2">
      <c r="A305" s="25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s="26" customFormat="1" x14ac:dyDescent="0.2">
      <c r="A306" s="25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s="26" customFormat="1" x14ac:dyDescent="0.2">
      <c r="A307" s="25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s="26" customFormat="1" x14ac:dyDescent="0.2">
      <c r="A308" s="25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s="26" customFormat="1" x14ac:dyDescent="0.2">
      <c r="A309" s="25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</sheetData>
  <sheetProtection algorithmName="SHA-512" hashValue="veqLSK4fBxa3AvS7AEkQ+13vx8K9nIn3t+eFL1fxyrZqYnkTRb8yd7DxaIHiQkPwWjYEuGldbBqzcJbl4zgBVA==" saltValue="CWbXJWNPwGnWmLOsjcv/Yw==" spinCount="100000" sheet="1" selectLockedCells="1"/>
  <mergeCells count="85">
    <mergeCell ref="G57:I58"/>
    <mergeCell ref="E78:N78"/>
    <mergeCell ref="E77:N77"/>
    <mergeCell ref="E76:N76"/>
    <mergeCell ref="E75:N75"/>
    <mergeCell ref="E74:N74"/>
    <mergeCell ref="E65:E66"/>
    <mergeCell ref="E63:E64"/>
    <mergeCell ref="E61:E62"/>
    <mergeCell ref="E59:E60"/>
    <mergeCell ref="G14:G17"/>
    <mergeCell ref="H14:H17"/>
    <mergeCell ref="B53:D53"/>
    <mergeCell ref="A55:N55"/>
    <mergeCell ref="A79:N79"/>
    <mergeCell ref="A61:D62"/>
    <mergeCell ref="G59:G60"/>
    <mergeCell ref="G61:G62"/>
    <mergeCell ref="I59:I60"/>
    <mergeCell ref="I61:I62"/>
    <mergeCell ref="B28:D28"/>
    <mergeCell ref="B29:D29"/>
    <mergeCell ref="B33:D33"/>
    <mergeCell ref="B32:D32"/>
    <mergeCell ref="F22:F23"/>
    <mergeCell ref="G22:G23"/>
    <mergeCell ref="A80:N88"/>
    <mergeCell ref="A67:D67"/>
    <mergeCell ref="A69:D69"/>
    <mergeCell ref="A65:D66"/>
    <mergeCell ref="A63:D64"/>
    <mergeCell ref="A72:D72"/>
    <mergeCell ref="E73:N73"/>
    <mergeCell ref="E72:N72"/>
    <mergeCell ref="A71:N71"/>
    <mergeCell ref="A68:D68"/>
    <mergeCell ref="A78:D78"/>
    <mergeCell ref="A73:D73"/>
    <mergeCell ref="A74:D74"/>
    <mergeCell ref="A75:D75"/>
    <mergeCell ref="A76:D76"/>
    <mergeCell ref="A77:D77"/>
    <mergeCell ref="H22:H23"/>
    <mergeCell ref="B49:D49"/>
    <mergeCell ref="B38:D38"/>
    <mergeCell ref="B39:D39"/>
    <mergeCell ref="B42:D42"/>
    <mergeCell ref="B44:D44"/>
    <mergeCell ref="A47:D47"/>
    <mergeCell ref="B45:D45"/>
    <mergeCell ref="B46:D46"/>
    <mergeCell ref="A41:D41"/>
    <mergeCell ref="B36:D36"/>
    <mergeCell ref="B43:D43"/>
    <mergeCell ref="B48:D48"/>
    <mergeCell ref="A25:D25"/>
    <mergeCell ref="B35:D35"/>
    <mergeCell ref="B37:D37"/>
    <mergeCell ref="M22:M23"/>
    <mergeCell ref="N22:N23"/>
    <mergeCell ref="I20:I23"/>
    <mergeCell ref="J20:J23"/>
    <mergeCell ref="K20:K23"/>
    <mergeCell ref="L20:L23"/>
    <mergeCell ref="B30:D30"/>
    <mergeCell ref="B26:D26"/>
    <mergeCell ref="B27:D27"/>
    <mergeCell ref="A58:D58"/>
    <mergeCell ref="A59:D60"/>
    <mergeCell ref="C3:D3"/>
    <mergeCell ref="A54:B54"/>
    <mergeCell ref="A52:D52"/>
    <mergeCell ref="B51:D51"/>
    <mergeCell ref="B50:D50"/>
    <mergeCell ref="A19:B24"/>
    <mergeCell ref="A31:D31"/>
    <mergeCell ref="B13:B17"/>
    <mergeCell ref="D5:E5"/>
    <mergeCell ref="B40:D40"/>
    <mergeCell ref="D8:E8"/>
    <mergeCell ref="D7:E7"/>
    <mergeCell ref="D6:E6"/>
    <mergeCell ref="A34:D34"/>
    <mergeCell ref="D9:E9"/>
    <mergeCell ref="C13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Carlotta Ragazzo</dc:creator>
  <cp:lastModifiedBy>Marta</cp:lastModifiedBy>
  <dcterms:created xsi:type="dcterms:W3CDTF">2019-10-16T10:42:31Z</dcterms:created>
  <dcterms:modified xsi:type="dcterms:W3CDTF">2024-02-20T10:49:35Z</dcterms:modified>
</cp:coreProperties>
</file>